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Rasa\Desktop\dokumentai\2026 II ketv biudžeto vykdymo ataskaita\"/>
    </mc:Choice>
  </mc:AlternateContent>
  <xr:revisionPtr revIDLastSave="0" documentId="13_ncr:1_{18A4EC66-AE7A-48C0-A013-0FCF051035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 Nr. 3" sheetId="3" r:id="rId1"/>
  </sheets>
  <definedNames>
    <definedName name="_xlnm.Print_Area" localSheetId="0">'Forma Nr. 3'!$A$1:$J$51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3" l="1"/>
  <c r="F29" i="3"/>
  <c r="G34" i="3" l="1"/>
  <c r="F33" i="3"/>
  <c r="G39" i="3"/>
  <c r="G38" i="3"/>
  <c r="G36" i="3"/>
  <c r="E41" i="3"/>
  <c r="D41" i="3"/>
  <c r="F31" i="3"/>
  <c r="G27" i="3" l="1"/>
  <c r="F27" i="3"/>
  <c r="G29" i="3"/>
  <c r="G26" i="3" l="1"/>
  <c r="F23" i="3"/>
  <c r="G23" i="3"/>
  <c r="F39" i="3"/>
  <c r="F37" i="3"/>
  <c r="F35" i="3"/>
  <c r="F26" i="3"/>
  <c r="G41" i="3" l="1"/>
</calcChain>
</file>

<file path=xl/sharedStrings.xml><?xml version="1.0" encoding="utf-8"?>
<sst xmlns="http://schemas.openxmlformats.org/spreadsheetml/2006/main" count="113" uniqueCount="102">
  <si>
    <t>Programos kodas</t>
  </si>
  <si>
    <t>Planas su leistinais patikslinimais</t>
  </si>
  <si>
    <t>Vykdymas</t>
  </si>
  <si>
    <t>Patikslinto plano vykdymas, proc.</t>
  </si>
  <si>
    <t>1.</t>
  </si>
  <si>
    <t>1.2.</t>
  </si>
  <si>
    <t>2.</t>
  </si>
  <si>
    <t>2.1.</t>
  </si>
  <si>
    <t>2.2.</t>
  </si>
  <si>
    <t>2.3.</t>
  </si>
  <si>
    <t>2.4.</t>
  </si>
  <si>
    <t>2.5.</t>
  </si>
  <si>
    <t>Užsitęsusios viešųjų pirkimų ir susijusios teisinės ir administracinės procedūros</t>
  </si>
  <si>
    <t>2.6.</t>
  </si>
  <si>
    <t>2.7.</t>
  </si>
  <si>
    <t>2.8.</t>
  </si>
  <si>
    <t>Lietuvos Respublikos finansų ministro</t>
  </si>
  <si>
    <t>(Lietuvos Respublikos finansų ministro</t>
  </si>
  <si>
    <t>2008 m. gruodžio 31 d. įsakymu Nr. 1K-465</t>
  </si>
  <si>
    <t>Programos pavadinimas</t>
  </si>
  <si>
    <t xml:space="preserve">Nuokrypis                    </t>
  </si>
  <si>
    <t xml:space="preserve">     (įstaigos pavadinimas, kodas Juridinių asmenų registre, adresas)</t>
  </si>
  <si>
    <t>ATASKAITA</t>
  </si>
  <si>
    <t>____________</t>
  </si>
  <si>
    <t>Nr.</t>
  </si>
  <si>
    <t>(data)</t>
  </si>
  <si>
    <t>(metinė, pusmetinė)</t>
  </si>
  <si>
    <t xml:space="preserve">   (įstaigos vadovo ar jo įgalioto asmens pareigų  pavadinimas)</t>
  </si>
  <si>
    <t>(parašas)</t>
  </si>
  <si>
    <t>(vardas ir pavardė)</t>
  </si>
  <si>
    <t>Iš viso pagal programą:</t>
  </si>
  <si>
    <t>6=5/4*100</t>
  </si>
  <si>
    <t>Nuokrypio sumos detalizavimas</t>
  </si>
  <si>
    <t>1.1.</t>
  </si>
  <si>
    <t>1.3</t>
  </si>
  <si>
    <t xml:space="preserve">BIUDŽETO IŠLAIDŲ PLANO VYKDYMO PAGAL PROGRAMAS IR FINANSAVIMO ŠALTINIUS                                                                                                                                                 </t>
  </si>
  <si>
    <t>Užsitęsę vykdomi darbai, jų dokumentacijos tvarkymas</t>
  </si>
  <si>
    <t>Kitos šalies vėlavimas vykdyti įsipareigojimus</t>
  </si>
  <si>
    <t>Kitos išlaidos</t>
  </si>
  <si>
    <t>(tūkst. eurų)</t>
  </si>
  <si>
    <t>Asignavimų nepanaudojimo priežasčių grupės pavadinimas</t>
  </si>
  <si>
    <t>Mažesnė, nei planuota, pirkimų kaina</t>
  </si>
  <si>
    <t>Mažesnis, nei planuota, pirkimų poreikis</t>
  </si>
  <si>
    <t>Įstaigos reorganizacija</t>
  </si>
  <si>
    <t>PATVIRTINTA</t>
  </si>
  <si>
    <t>Biudžeto išlaidų plano vykdymo pagal programas ir finansavimo šaltinius 20__ m. _____ d. metinės, pusmetinės ataskaitos       priedas</t>
  </si>
  <si>
    <t>ASIGNAVIMŲ NEPANAUDOJIMO PRIEŽASČIŲ GRUPIŲ SĄRAŠAS</t>
  </si>
  <si>
    <t>Eil. Nr.</t>
  </si>
  <si>
    <t>______________________________________</t>
  </si>
  <si>
    <t>Darbo užmokestis ir socialinis draudimas</t>
  </si>
  <si>
    <t>Personalo kaita ir laikinas nedarbingumas (pvz., dėl neužimtų pareigybių, darbuotojų laikino nedarbingumo, darbuotojų, išėjusių tikslinių atostogų)</t>
  </si>
  <si>
    <t>Netikslus planavimas (pvz.,  dėl apskaičiuoto darbo užmokesčio ir atostoginių išmokėjimo kitą mėnesį, nei buvo suplanuota)</t>
  </si>
  <si>
    <t>Netikslus planavimas (pvz.,  sąskaitos už suteiktas paslaugas apmokamos po ataskaitinio laikotarpio pabaigos)</t>
  </si>
  <si>
    <t xml:space="preserve">Finansavimo šaltinio kodas </t>
  </si>
  <si>
    <t>Asignavimų nepanaudojimo priežasčių detalus paaiškinimas, išskiriant pažangos lėšų nepanaudojimo priežastis</t>
  </si>
  <si>
    <t xml:space="preserve">Kitos priežastys </t>
  </si>
  <si>
    <t>Asignavimų nepanaudojimo priežasčių grupės Nr.</t>
  </si>
  <si>
    <t>Pastabos:</t>
  </si>
  <si>
    <t xml:space="preserve">   (vyriausiasis buhalteris (buhalteris), centralizuotos apskaitos įstaigos vadovo arba jo įgalioto asmens pareigų pavadinimas)</t>
  </si>
  <si>
    <t>(Biudžeto išlaidų plano vykdymo pagal programas ir finansavimo šaltinius 20__ m. _____ d. metinės, pusmetinės ataskaitos forma Nr. 3)</t>
  </si>
  <si>
    <t>1. Asignavimų valdytojai, finansuojami iš Lietuvos Respublikos valstybės biudžeto, 3 stulpelyje  finansavimo šaltinius nurodo atskirose eilutėse, vadovaudamiesi Asignavimų valdytojų programų, finansuojamų iš Lietuvos Respublikos valstybės biudžeto, finansavimo šaltinių klasifikacija, patvirtinta Lietuvos Respublikos finansų ministro 2011 m. rugpjūčio 8 d. įsakymu Nr. 1K-265 „Dėl Asignavimų valdytojų programų, finansuojamų iš Lietuvos Respublikos valstybės biudžeto, finansavimo šaltinių klasifikacijos patvirtinimo“.</t>
  </si>
  <si>
    <t>2. 9 stulpelyje nurodomos asignavimų nepanaudojimo priežasčių grupės ir jų numeriai, nurodyti šios formos priede. Prie vieno šaltinio skirtingose eilutėse galima nurodyti kelis asignavimų nepanaudojimo priežasčių grupės numerius.</t>
  </si>
  <si>
    <t>7=5–4</t>
  </si>
  <si>
    <t>2022 m. kovo 2 d. įsakymo Nr. 1K-74  redakcija)</t>
  </si>
  <si>
    <t>03</t>
  </si>
  <si>
    <t>Zarasų sporto centras 190212235 P.Širvio g. 7, 32124 Zarasai</t>
  </si>
  <si>
    <t>pusmetinė</t>
  </si>
  <si>
    <t>Švietimo (formalaus ir neformalaus)</t>
  </si>
  <si>
    <t>151 - 09.05.01.01</t>
  </si>
  <si>
    <t>151 - 08.01.01.03</t>
  </si>
  <si>
    <t>141 - 09.05.01.01</t>
  </si>
  <si>
    <t>32 -  09.05.01.01</t>
  </si>
  <si>
    <t>33 - 09.05.01.01</t>
  </si>
  <si>
    <t>Arūnas Zavackas</t>
  </si>
  <si>
    <t>31 - 09.05.01.01</t>
  </si>
  <si>
    <t>Rasa Snetkovienė</t>
  </si>
  <si>
    <t>2.3</t>
  </si>
  <si>
    <t>Netikslus planavimas ketvirčiais</t>
  </si>
  <si>
    <t>Sporto instruktorius pavaduojantis direktorių</t>
  </si>
  <si>
    <t>151 - 08.01.01.01</t>
  </si>
  <si>
    <t>151 - 08.01.01.02</t>
  </si>
  <si>
    <t>Keitėsi varžybų tvarkaraštis nei buvo planuota metų pradžioje</t>
  </si>
  <si>
    <t>2.2, 2.3</t>
  </si>
  <si>
    <t>2026 M. BIRŽELIO 30 D.</t>
  </si>
  <si>
    <t>2026-07-</t>
  </si>
  <si>
    <t>Zarasų rajono savivaldybės administracijos Centralizuotos apskaitos skyriaus buhalterė</t>
  </si>
  <si>
    <t>2.1 - 33,2</t>
  </si>
  <si>
    <t>2.7 - 4,2</t>
  </si>
  <si>
    <t>2.2 - 7,6</t>
  </si>
  <si>
    <t>2.8 - 5,1</t>
  </si>
  <si>
    <t>2.2 - 2,9</t>
  </si>
  <si>
    <t>1493 - 09.08.01.01</t>
  </si>
  <si>
    <t>2.2 - 2,7</t>
  </si>
  <si>
    <t>2.2 - 0,3</t>
  </si>
  <si>
    <t>2.2 - 1,6</t>
  </si>
  <si>
    <t>2.2 - 9,6</t>
  </si>
  <si>
    <t>Netikslus planavimas ketvirčiais. Sąskaitos už suteiktas paslaugas apmokamos po ataskaitinio laikotarpio pabaigos.</t>
  </si>
  <si>
    <t>1.1, 1.2, 1.3</t>
  </si>
  <si>
    <t>Netikslus planavimas ketvirčiais. Sąskaita už suteiktas paslaugas pateikta ir apmokama po ataskaitinio laikotarpio pabaigos.</t>
  </si>
  <si>
    <t xml:space="preserve">Dėl darbuotojų laikino nedarbingumo, pasikeitusio atostogų grafiko. DU birželio mėn bus išmokėtas liepos mėn. </t>
  </si>
  <si>
    <t>Netikslus planavimas ketvirčiais. Nesurinkta lėšų kiek planuota</t>
  </si>
  <si>
    <t>2.3, 2.8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</si>
</sst>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€_-;\-* #,##0\ _€_-;_-* &quot;-&quot;\ _€_-;_-@_-"/>
    <numFmt numFmtId="165" formatCode="_-* #,##0.00\ _L_t_-;\-* #,##0.00\ _L_t_-;_-* &quot;-&quot;??\ _L_t_-;_-@_-"/>
    <numFmt numFmtId="166" formatCode="#,##0.0"/>
    <numFmt numFmtId="167" formatCode="0.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Times New Roman Baltic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10"/>
      <name val="Times New Roman Baltic"/>
      <family val="1"/>
      <charset val="186"/>
    </font>
    <font>
      <b/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b/>
      <sz val="8"/>
      <name val="Times New Roman Baltic"/>
      <family val="1"/>
      <charset val="186"/>
    </font>
    <font>
      <vertAlign val="superscript"/>
      <sz val="9"/>
      <name val="Times New Roman Baltic"/>
      <family val="1"/>
      <charset val="186"/>
    </font>
    <font>
      <sz val="8"/>
      <name val="Times New Roman Baltic"/>
      <charset val="186"/>
    </font>
    <font>
      <sz val="11"/>
      <name val="Times New Roman Baltic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8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Calibri"/>
      <family val="2"/>
      <scheme val="minor"/>
    </font>
    <font>
      <b/>
      <sz val="11"/>
      <name val="Times New Roman"/>
      <family val="1"/>
      <charset val="186"/>
    </font>
    <font>
      <sz val="11"/>
      <name val="Calibri"/>
      <family val="2"/>
      <scheme val="minor"/>
    </font>
    <font>
      <sz val="12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6" fillId="0" borderId="0"/>
    <xf numFmtId="0" fontId="2" fillId="0" borderId="0"/>
    <xf numFmtId="0" fontId="3" fillId="0" borderId="0"/>
    <xf numFmtId="165" fontId="6" fillId="0" borderId="0" applyFont="0" applyFill="0" applyBorder="0" applyAlignment="0" applyProtection="0"/>
    <xf numFmtId="0" fontId="1" fillId="0" borderId="0"/>
    <xf numFmtId="0" fontId="7" fillId="0" borderId="0"/>
    <xf numFmtId="0" fontId="14" fillId="0" borderId="0"/>
    <xf numFmtId="0" fontId="14" fillId="0" borderId="0"/>
  </cellStyleXfs>
  <cellXfs count="119">
    <xf numFmtId="0" fontId="0" fillId="0" borderId="0" xfId="0"/>
    <xf numFmtId="0" fontId="8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9" fillId="0" borderId="0" xfId="6" applyFont="1" applyAlignment="1">
      <alignment horizontal="left" vertical="center"/>
    </xf>
    <xf numFmtId="0" fontId="11" fillId="0" borderId="0" xfId="6" applyFont="1" applyAlignment="1">
      <alignment horizontal="center" vertical="center"/>
    </xf>
    <xf numFmtId="49" fontId="12" fillId="0" borderId="1" xfId="6" applyNumberFormat="1" applyFont="1" applyBorder="1" applyAlignment="1">
      <alignment horizontal="center" vertical="top"/>
    </xf>
    <xf numFmtId="166" fontId="12" fillId="0" borderId="1" xfId="6" applyNumberFormat="1" applyFont="1" applyBorder="1"/>
    <xf numFmtId="0" fontId="10" fillId="0" borderId="1" xfId="6" applyFont="1" applyBorder="1" applyAlignment="1">
      <alignment vertical="center"/>
    </xf>
    <xf numFmtId="0" fontId="9" fillId="0" borderId="0" xfId="6" applyFont="1" applyAlignment="1">
      <alignment vertical="center" wrapText="1"/>
    </xf>
    <xf numFmtId="49" fontId="13" fillId="0" borderId="1" xfId="6" applyNumberFormat="1" applyFont="1" applyBorder="1" applyAlignment="1">
      <alignment horizontal="center" vertical="top"/>
    </xf>
    <xf numFmtId="0" fontId="13" fillId="0" borderId="1" xfId="6" applyFont="1" applyBorder="1" applyAlignment="1">
      <alignment horizontal="center" vertical="center" wrapText="1"/>
    </xf>
    <xf numFmtId="0" fontId="7" fillId="0" borderId="0" xfId="7"/>
    <xf numFmtId="0" fontId="17" fillId="0" borderId="0" xfId="8" applyFont="1"/>
    <xf numFmtId="0" fontId="18" fillId="0" borderId="0" xfId="8" applyFont="1"/>
    <xf numFmtId="49" fontId="20" fillId="0" borderId="16" xfId="8" applyNumberFormat="1" applyFont="1" applyBorder="1" applyAlignment="1">
      <alignment horizontal="center" vertical="top"/>
    </xf>
    <xf numFmtId="0" fontId="16" fillId="0" borderId="0" xfId="8" applyFont="1"/>
    <xf numFmtId="0" fontId="21" fillId="0" borderId="0" xfId="8" applyFont="1" applyAlignment="1">
      <alignment horizontal="center" vertical="center"/>
    </xf>
    <xf numFmtId="0" fontId="19" fillId="0" borderId="0" xfId="8" applyFont="1" applyAlignment="1">
      <alignment horizontal="center" vertical="center" wrapText="1"/>
    </xf>
    <xf numFmtId="0" fontId="23" fillId="0" borderId="0" xfId="8" applyFont="1" applyAlignment="1">
      <alignment horizontal="center" vertical="center" wrapText="1"/>
    </xf>
    <xf numFmtId="0" fontId="23" fillId="0" borderId="16" xfId="8" applyFont="1" applyBorder="1" applyAlignment="1">
      <alignment horizontal="left" vertical="center" wrapText="1"/>
    </xf>
    <xf numFmtId="0" fontId="26" fillId="0" borderId="0" xfId="9" applyFont="1" applyAlignment="1">
      <alignment horizontal="center"/>
    </xf>
    <xf numFmtId="0" fontId="15" fillId="0" borderId="16" xfId="8" applyFont="1" applyBorder="1"/>
    <xf numFmtId="0" fontId="26" fillId="0" borderId="16" xfId="8" applyFont="1" applyBorder="1"/>
    <xf numFmtId="0" fontId="20" fillId="0" borderId="0" xfId="8" applyFont="1"/>
    <xf numFmtId="0" fontId="24" fillId="0" borderId="0" xfId="6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7" fillId="0" borderId="0" xfId="0" applyFont="1"/>
    <xf numFmtId="0" fontId="0" fillId="0" borderId="0" xfId="0" applyAlignment="1">
      <alignment horizontal="center" vertical="center" wrapText="1"/>
    </xf>
    <xf numFmtId="49" fontId="12" fillId="0" borderId="1" xfId="6" applyNumberFormat="1" applyFont="1" applyBorder="1" applyAlignment="1">
      <alignment vertical="top"/>
    </xf>
    <xf numFmtId="0" fontId="26" fillId="0" borderId="0" xfId="8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6" fillId="0" borderId="0" xfId="8" applyFont="1"/>
    <xf numFmtId="0" fontId="27" fillId="0" borderId="0" xfId="6" applyFont="1" applyAlignment="1">
      <alignment vertical="center"/>
    </xf>
    <xf numFmtId="0" fontId="28" fillId="0" borderId="0" xfId="0" applyFont="1" applyAlignment="1">
      <alignment horizontal="justify" vertical="center"/>
    </xf>
    <xf numFmtId="0" fontId="9" fillId="0" borderId="0" xfId="6" applyFont="1" applyAlignment="1">
      <alignment horizontal="right" vertical="center"/>
    </xf>
    <xf numFmtId="0" fontId="29" fillId="0" borderId="2" xfId="6" applyFont="1" applyBorder="1" applyAlignment="1">
      <alignment horizontal="center" vertical="center" wrapText="1"/>
    </xf>
    <xf numFmtId="0" fontId="29" fillId="0" borderId="1" xfId="6" applyFont="1" applyBorder="1" applyAlignment="1">
      <alignment horizontal="center" vertical="center" wrapText="1"/>
    </xf>
    <xf numFmtId="0" fontId="26" fillId="0" borderId="0" xfId="6" applyFont="1" applyAlignment="1">
      <alignment vertical="center"/>
    </xf>
    <xf numFmtId="0" fontId="11" fillId="0" borderId="0" xfId="6" applyFont="1" applyAlignment="1">
      <alignment vertical="center" wrapText="1"/>
    </xf>
    <xf numFmtId="0" fontId="30" fillId="0" borderId="0" xfId="0" applyFont="1"/>
    <xf numFmtId="0" fontId="31" fillId="0" borderId="0" xfId="0" applyFont="1" applyAlignment="1">
      <alignment wrapText="1"/>
    </xf>
    <xf numFmtId="0" fontId="5" fillId="0" borderId="0" xfId="6" applyFont="1" applyAlignment="1">
      <alignment vertical="center" wrapText="1"/>
    </xf>
    <xf numFmtId="0" fontId="9" fillId="0" borderId="3" xfId="6" applyFont="1" applyBorder="1" applyAlignment="1">
      <alignment horizontal="center" vertical="center" wrapText="1"/>
    </xf>
    <xf numFmtId="0" fontId="9" fillId="0" borderId="10" xfId="6" applyFont="1" applyBorder="1" applyAlignment="1">
      <alignment horizontal="center" vertical="center" wrapText="1"/>
    </xf>
    <xf numFmtId="0" fontId="9" fillId="0" borderId="13" xfId="6" applyFont="1" applyBorder="1" applyAlignment="1">
      <alignment horizontal="center" vertical="center" wrapText="1"/>
    </xf>
    <xf numFmtId="0" fontId="9" fillId="0" borderId="7" xfId="6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6" fontId="12" fillId="0" borderId="0" xfId="6" applyNumberFormat="1" applyFont="1" applyAlignment="1">
      <alignment vertical="top" wrapText="1"/>
    </xf>
    <xf numFmtId="49" fontId="12" fillId="0" borderId="0" xfId="6" applyNumberFormat="1" applyFont="1" applyAlignment="1">
      <alignment horizontal="center" vertical="top"/>
    </xf>
    <xf numFmtId="166" fontId="12" fillId="0" borderId="0" xfId="6" applyNumberFormat="1" applyFont="1"/>
    <xf numFmtId="49" fontId="34" fillId="0" borderId="0" xfId="6" applyNumberFormat="1" applyFont="1" applyAlignment="1">
      <alignment vertical="top"/>
    </xf>
    <xf numFmtId="0" fontId="34" fillId="0" borderId="1" xfId="6" applyFont="1" applyBorder="1" applyAlignment="1">
      <alignment horizontal="center" vertical="center" wrapText="1"/>
    </xf>
    <xf numFmtId="166" fontId="12" fillId="0" borderId="5" xfId="6" applyNumberFormat="1" applyFont="1" applyBorder="1" applyAlignment="1">
      <alignment horizontal="center"/>
    </xf>
    <xf numFmtId="167" fontId="12" fillId="0" borderId="5" xfId="6" applyNumberFormat="1" applyFont="1" applyBorder="1" applyAlignment="1">
      <alignment horizontal="center"/>
    </xf>
    <xf numFmtId="167" fontId="12" fillId="0" borderId="9" xfId="6" applyNumberFormat="1" applyFont="1" applyBorder="1" applyAlignment="1">
      <alignment horizontal="center"/>
    </xf>
    <xf numFmtId="166" fontId="12" fillId="0" borderId="9" xfId="6" applyNumberFormat="1" applyFont="1" applyBorder="1" applyAlignment="1">
      <alignment horizontal="center"/>
    </xf>
    <xf numFmtId="0" fontId="9" fillId="0" borderId="1" xfId="6" applyFont="1" applyBorder="1" applyAlignment="1">
      <alignment vertical="center"/>
    </xf>
    <xf numFmtId="166" fontId="13" fillId="0" borderId="1" xfId="6" applyNumberFormat="1" applyFont="1" applyBorder="1" applyAlignment="1">
      <alignment horizontal="center"/>
    </xf>
    <xf numFmtId="0" fontId="12" fillId="0" borderId="5" xfId="6" applyFont="1" applyBorder="1" applyAlignment="1">
      <alignment horizontal="center" vertical="center"/>
    </xf>
    <xf numFmtId="0" fontId="12" fillId="0" borderId="9" xfId="6" applyFont="1" applyBorder="1" applyAlignment="1">
      <alignment horizontal="center" vertical="center"/>
    </xf>
    <xf numFmtId="0" fontId="9" fillId="0" borderId="1" xfId="6" applyFont="1" applyBorder="1" applyAlignment="1">
      <alignment vertical="center" wrapText="1"/>
    </xf>
    <xf numFmtId="0" fontId="10" fillId="0" borderId="1" xfId="6" applyFont="1" applyBorder="1" applyAlignment="1">
      <alignment vertical="center" wrapText="1"/>
    </xf>
    <xf numFmtId="164" fontId="12" fillId="0" borderId="1" xfId="6" applyNumberFormat="1" applyFont="1" applyBorder="1" applyAlignment="1">
      <alignment horizontal="left"/>
    </xf>
    <xf numFmtId="166" fontId="12" fillId="0" borderId="1" xfId="6" applyNumberFormat="1" applyFont="1" applyBorder="1" applyAlignment="1">
      <alignment horizontal="left"/>
    </xf>
    <xf numFmtId="0" fontId="9" fillId="0" borderId="1" xfId="6" applyFont="1" applyBorder="1" applyAlignment="1">
      <alignment horizontal="left" vertical="center" wrapText="1"/>
    </xf>
    <xf numFmtId="0" fontId="13" fillId="0" borderId="2" xfId="6" applyFont="1" applyBorder="1" applyAlignment="1">
      <alignment horizontal="center" vertical="center" wrapText="1"/>
    </xf>
    <xf numFmtId="166" fontId="12" fillId="0" borderId="2" xfId="6" applyNumberFormat="1" applyFont="1" applyBorder="1" applyAlignment="1">
      <alignment horizontal="center"/>
    </xf>
    <xf numFmtId="167" fontId="12" fillId="0" borderId="2" xfId="6" applyNumberFormat="1" applyFont="1" applyBorder="1" applyAlignment="1">
      <alignment horizontal="center"/>
    </xf>
    <xf numFmtId="0" fontId="24" fillId="2" borderId="0" xfId="6" applyFont="1" applyFill="1" applyAlignment="1">
      <alignment horizontal="center" vertical="center"/>
    </xf>
    <xf numFmtId="0" fontId="12" fillId="0" borderId="2" xfId="6" applyFont="1" applyBorder="1" applyAlignment="1">
      <alignment horizontal="center" vertical="center"/>
    </xf>
    <xf numFmtId="0" fontId="12" fillId="0" borderId="2" xfId="6" applyFont="1" applyBorder="1" applyAlignment="1">
      <alignment horizontal="center"/>
    </xf>
    <xf numFmtId="49" fontId="12" fillId="0" borderId="1" xfId="6" applyNumberFormat="1" applyFont="1" applyBorder="1" applyAlignment="1">
      <alignment horizontal="center" vertical="top" wrapText="1"/>
    </xf>
    <xf numFmtId="166" fontId="12" fillId="0" borderId="2" xfId="6" applyNumberFormat="1" applyFont="1" applyBorder="1" applyAlignment="1">
      <alignment horizontal="center"/>
    </xf>
    <xf numFmtId="166" fontId="12" fillId="0" borderId="9" xfId="6" applyNumberFormat="1" applyFont="1" applyBorder="1" applyAlignment="1">
      <alignment horizontal="center"/>
    </xf>
    <xf numFmtId="167" fontId="12" fillId="0" borderId="2" xfId="6" applyNumberFormat="1" applyFont="1" applyBorder="1" applyAlignment="1">
      <alignment horizontal="center"/>
    </xf>
    <xf numFmtId="167" fontId="12" fillId="0" borderId="9" xfId="6" applyNumberFormat="1" applyFont="1" applyBorder="1" applyAlignment="1">
      <alignment horizontal="center"/>
    </xf>
    <xf numFmtId="166" fontId="12" fillId="0" borderId="10" xfId="6" applyNumberFormat="1" applyFont="1" applyBorder="1" applyAlignment="1">
      <alignment horizontal="center"/>
    </xf>
    <xf numFmtId="0" fontId="12" fillId="0" borderId="2" xfId="6" applyFont="1" applyBorder="1" applyAlignment="1">
      <alignment horizontal="center"/>
    </xf>
    <xf numFmtId="0" fontId="12" fillId="0" borderId="9" xfId="6" applyFont="1" applyBorder="1" applyAlignment="1">
      <alignment horizontal="center"/>
    </xf>
    <xf numFmtId="0" fontId="11" fillId="0" borderId="0" xfId="6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0" xfId="8" applyFont="1" applyAlignment="1">
      <alignment horizontal="center" vertical="center" wrapText="1"/>
    </xf>
    <xf numFmtId="0" fontId="24" fillId="0" borderId="0" xfId="6" applyFont="1" applyAlignment="1">
      <alignment horizontal="center" vertical="center" wrapText="1"/>
    </xf>
    <xf numFmtId="0" fontId="24" fillId="0" borderId="0" xfId="6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0" fillId="0" borderId="16" xfId="8" applyNumberFormat="1" applyFont="1" applyBorder="1" applyAlignment="1">
      <alignment horizontal="center" vertical="top"/>
    </xf>
    <xf numFmtId="0" fontId="0" fillId="0" borderId="16" xfId="0" applyBorder="1" applyAlignment="1">
      <alignment horizontal="center" vertical="center" wrapText="1"/>
    </xf>
    <xf numFmtId="0" fontId="26" fillId="0" borderId="17" xfId="8" applyFont="1" applyBorder="1" applyAlignment="1">
      <alignment horizontal="center" vertical="center" wrapText="1"/>
    </xf>
    <xf numFmtId="166" fontId="12" fillId="0" borderId="5" xfId="6" applyNumberFormat="1" applyFont="1" applyBorder="1" applyAlignment="1">
      <alignment horizontal="center"/>
    </xf>
    <xf numFmtId="0" fontId="29" fillId="0" borderId="0" xfId="6" applyFont="1" applyAlignment="1">
      <alignment horizontal="left" vertical="center" wrapText="1"/>
    </xf>
    <xf numFmtId="0" fontId="29" fillId="0" borderId="14" xfId="6" applyFont="1" applyBorder="1" applyAlignment="1">
      <alignment horizontal="left" vertical="center" wrapText="1"/>
    </xf>
    <xf numFmtId="0" fontId="5" fillId="0" borderId="0" xfId="6" applyFont="1" applyAlignment="1">
      <alignment horizontal="center" vertical="center" wrapText="1"/>
    </xf>
    <xf numFmtId="0" fontId="29" fillId="0" borderId="4" xfId="6" applyFont="1" applyBorder="1" applyAlignment="1">
      <alignment horizontal="left" vertical="center" wrapText="1"/>
    </xf>
    <xf numFmtId="0" fontId="29" fillId="0" borderId="6" xfId="6" applyFont="1" applyBorder="1" applyAlignment="1">
      <alignment horizontal="left" vertical="center" wrapText="1"/>
    </xf>
    <xf numFmtId="0" fontId="29" fillId="0" borderId="8" xfId="6" applyFont="1" applyBorder="1" applyAlignment="1">
      <alignment horizontal="left" vertical="center" wrapText="1"/>
    </xf>
    <xf numFmtId="0" fontId="29" fillId="0" borderId="15" xfId="6" applyFont="1" applyBorder="1" applyAlignment="1">
      <alignment horizontal="left" vertical="center" wrapText="1"/>
    </xf>
    <xf numFmtId="0" fontId="29" fillId="0" borderId="11" xfId="6" applyFont="1" applyBorder="1" applyAlignment="1">
      <alignment horizontal="left" vertical="center" wrapText="1"/>
    </xf>
    <xf numFmtId="0" fontId="29" fillId="0" borderId="12" xfId="6" applyFont="1" applyBorder="1" applyAlignment="1">
      <alignment horizontal="left" vertical="center" wrapText="1"/>
    </xf>
    <xf numFmtId="0" fontId="26" fillId="0" borderId="17" xfId="8" applyFont="1" applyBorder="1" applyAlignment="1">
      <alignment horizontal="center" vertical="top" wrapText="1"/>
    </xf>
    <xf numFmtId="0" fontId="25" fillId="0" borderId="17" xfId="0" applyFont="1" applyBorder="1" applyAlignment="1">
      <alignment wrapText="1"/>
    </xf>
    <xf numFmtId="0" fontId="26" fillId="0" borderId="17" xfId="9" applyFont="1" applyBorder="1" applyAlignment="1">
      <alignment horizontal="center" vertical="top"/>
    </xf>
    <xf numFmtId="0" fontId="5" fillId="0" borderId="0" xfId="6" applyFont="1" applyAlignment="1">
      <alignment horizontal="left" vertical="center" wrapText="1"/>
    </xf>
    <xf numFmtId="0" fontId="33" fillId="0" borderId="0" xfId="0" applyFont="1" applyAlignment="1">
      <alignment horizontal="left" wrapText="1"/>
    </xf>
    <xf numFmtId="0" fontId="29" fillId="0" borderId="3" xfId="6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22" fillId="0" borderId="0" xfId="8" applyFont="1" applyAlignment="1">
      <alignment horizontal="left" vertical="center" wrapText="1"/>
    </xf>
    <xf numFmtId="0" fontId="35" fillId="0" borderId="16" xfId="0" applyFont="1" applyBorder="1" applyAlignment="1">
      <alignment horizontal="center"/>
    </xf>
    <xf numFmtId="0" fontId="4" fillId="0" borderId="16" xfId="8" applyFont="1" applyBorder="1" applyAlignment="1">
      <alignment horizontal="center" vertical="top"/>
    </xf>
    <xf numFmtId="0" fontId="0" fillId="0" borderId="16" xfId="0" applyBorder="1"/>
    <xf numFmtId="0" fontId="26" fillId="0" borderId="17" xfId="8" applyFont="1" applyBorder="1" applyAlignment="1">
      <alignment horizontal="center" vertical="top"/>
    </xf>
    <xf numFmtId="0" fontId="25" fillId="0" borderId="17" xfId="0" applyFont="1" applyBorder="1"/>
    <xf numFmtId="0" fontId="17" fillId="0" borderId="16" xfId="8" applyFont="1" applyBorder="1" applyAlignment="1">
      <alignment horizontal="center"/>
    </xf>
    <xf numFmtId="0" fontId="29" fillId="0" borderId="16" xfId="8" applyFont="1" applyBorder="1" applyAlignment="1">
      <alignment horizontal="center" vertical="center" wrapText="1"/>
    </xf>
    <xf numFmtId="0" fontId="22" fillId="0" borderId="11" xfId="8" applyFont="1" applyBorder="1" applyAlignment="1">
      <alignment horizontal="left" vertical="center" wrapText="1"/>
    </xf>
    <xf numFmtId="49" fontId="12" fillId="0" borderId="2" xfId="6" applyNumberFormat="1" applyFont="1" applyBorder="1" applyAlignment="1">
      <alignment horizontal="center" vertical="top"/>
    </xf>
    <xf numFmtId="49" fontId="12" fillId="0" borderId="5" xfId="6" applyNumberFormat="1" applyFont="1" applyBorder="1" applyAlignment="1">
      <alignment horizontal="center" vertical="top"/>
    </xf>
    <xf numFmtId="49" fontId="12" fillId="0" borderId="9" xfId="6" applyNumberFormat="1" applyFont="1" applyBorder="1" applyAlignment="1">
      <alignment horizontal="center" vertical="top"/>
    </xf>
  </cellXfs>
  <cellStyles count="10">
    <cellStyle name="Įprastas" xfId="0" builtinId="0"/>
    <cellStyle name="Įprastas 2" xfId="2" xr:uid="{00000000-0005-0000-0000-000000000000}"/>
    <cellStyle name="Įprastas 2 2" xfId="3" xr:uid="{00000000-0005-0000-0000-000001000000}"/>
    <cellStyle name="Įprastas 3" xfId="4" xr:uid="{00000000-0005-0000-0000-000002000000}"/>
    <cellStyle name="Įprastas 4" xfId="1" xr:uid="{00000000-0005-0000-0000-000003000000}"/>
    <cellStyle name="Įprastas 5" xfId="6" xr:uid="{00000000-0005-0000-0000-000004000000}"/>
    <cellStyle name="Įprastas 6" xfId="7" xr:uid="{00000000-0005-0000-0000-000005000000}"/>
    <cellStyle name="Kablelis 2" xfId="5" xr:uid="{00000000-0005-0000-0000-000006000000}"/>
    <cellStyle name="Normal_biudz uz 2001 atskaitomybe3" xfId="8" xr:uid="{00000000-0005-0000-0000-000008000000}"/>
    <cellStyle name="Normal_TRECFORMantras2001333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tabSelected="1" topLeftCell="A8" zoomScale="130" zoomScaleNormal="130" workbookViewId="0">
      <selection activeCell="J25" sqref="J25"/>
    </sheetView>
  </sheetViews>
  <sheetFormatPr defaultColWidth="9.140625" defaultRowHeight="12"/>
  <cols>
    <col min="1" max="1" width="11.140625" style="2" customWidth="1"/>
    <col min="2" max="2" width="11.7109375" style="2" customWidth="1"/>
    <col min="3" max="3" width="13.85546875" style="2" customWidth="1"/>
    <col min="4" max="4" width="11.85546875" style="2" customWidth="1"/>
    <col min="5" max="5" width="9.42578125" style="2" customWidth="1"/>
    <col min="6" max="6" width="11.85546875" style="2" customWidth="1"/>
    <col min="7" max="7" width="10.28515625" style="2" customWidth="1"/>
    <col min="8" max="8" width="13.28515625" style="2" customWidth="1"/>
    <col min="9" max="9" width="14.7109375" style="2" customWidth="1"/>
    <col min="10" max="10" width="76.5703125" style="2" customWidth="1"/>
    <col min="11" max="16384" width="9.140625" style="2"/>
  </cols>
  <sheetData>
    <row r="1" spans="1:12">
      <c r="A1" s="1"/>
      <c r="B1" s="1"/>
      <c r="C1" s="1"/>
      <c r="D1" s="1"/>
      <c r="E1" s="1"/>
      <c r="H1" s="9"/>
      <c r="J1" s="39" t="s">
        <v>44</v>
      </c>
    </row>
    <row r="2" spans="1:12">
      <c r="A2" s="1"/>
      <c r="B2" s="1"/>
      <c r="C2" s="1"/>
      <c r="D2" s="1"/>
      <c r="E2" s="1"/>
      <c r="H2" s="9"/>
      <c r="J2" s="39" t="s">
        <v>16</v>
      </c>
    </row>
    <row r="3" spans="1:12">
      <c r="A3" s="1"/>
      <c r="B3" s="1"/>
      <c r="C3" s="1"/>
      <c r="D3" s="1"/>
      <c r="E3" s="1"/>
      <c r="F3" s="1"/>
      <c r="G3" s="1"/>
      <c r="H3" s="1"/>
      <c r="J3" s="39" t="s">
        <v>18</v>
      </c>
    </row>
    <row r="4" spans="1:12">
      <c r="A4" s="1"/>
      <c r="B4" s="1"/>
      <c r="C4" s="1"/>
      <c r="D4" s="1"/>
      <c r="E4" s="1"/>
      <c r="F4" s="1"/>
      <c r="G4" s="1"/>
      <c r="H4" s="1"/>
      <c r="J4" s="39" t="s">
        <v>17</v>
      </c>
    </row>
    <row r="5" spans="1:12">
      <c r="A5" s="1"/>
      <c r="B5" s="1"/>
      <c r="C5" s="1"/>
      <c r="D5" s="1"/>
      <c r="E5" s="1"/>
      <c r="F5" s="1"/>
      <c r="G5" s="1"/>
      <c r="H5" s="1"/>
      <c r="J5" s="39" t="s">
        <v>63</v>
      </c>
    </row>
    <row r="6" spans="1:12">
      <c r="A6" s="1"/>
      <c r="B6" s="1"/>
      <c r="C6" s="1"/>
      <c r="D6" s="1"/>
      <c r="E6" s="1"/>
      <c r="F6" s="1"/>
      <c r="G6" s="1"/>
      <c r="H6" s="1"/>
      <c r="J6" s="39"/>
    </row>
    <row r="7" spans="1:12" ht="15">
      <c r="A7" s="81" t="s">
        <v>59</v>
      </c>
      <c r="B7" s="82"/>
      <c r="C7" s="82"/>
      <c r="D7" s="82"/>
      <c r="E7" s="82"/>
      <c r="F7" s="82"/>
      <c r="G7" s="82"/>
      <c r="H7" s="82"/>
      <c r="I7" s="82"/>
      <c r="J7" s="82"/>
    </row>
    <row r="8" spans="1:12" ht="11.25" customHeight="1">
      <c r="A8" s="5"/>
      <c r="B8" s="48"/>
      <c r="C8" s="48"/>
      <c r="D8" s="48"/>
      <c r="E8" s="48"/>
      <c r="F8" s="48"/>
      <c r="G8" s="48"/>
      <c r="H8" s="48"/>
      <c r="I8" s="48"/>
      <c r="J8" s="48"/>
    </row>
    <row r="9" spans="1:12" ht="13.5" customHeight="1">
      <c r="A9" s="15"/>
      <c r="B9" s="15"/>
      <c r="C9" s="15"/>
      <c r="D9" s="87" t="s">
        <v>65</v>
      </c>
      <c r="E9" s="87"/>
      <c r="F9" s="87"/>
      <c r="G9" s="87"/>
      <c r="H9" s="15"/>
      <c r="I9" s="15"/>
      <c r="J9" s="15"/>
      <c r="K9" s="24"/>
      <c r="L9" s="24"/>
    </row>
    <row r="10" spans="1:12" ht="12.75" customHeight="1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12"/>
      <c r="L10" s="12"/>
    </row>
    <row r="11" spans="1:12">
      <c r="A11" s="1"/>
      <c r="B11" s="1"/>
      <c r="C11" s="1"/>
      <c r="D11" s="1"/>
      <c r="E11" s="1"/>
      <c r="F11" s="1"/>
      <c r="G11" s="1"/>
      <c r="H11" s="1"/>
    </row>
    <row r="12" spans="1:12" ht="15.75">
      <c r="A12" s="84" t="s">
        <v>35</v>
      </c>
      <c r="B12" s="84"/>
      <c r="C12" s="84"/>
      <c r="D12" s="84"/>
      <c r="E12" s="84"/>
      <c r="F12" s="84"/>
      <c r="G12" s="84"/>
      <c r="H12" s="84"/>
      <c r="I12" s="84"/>
      <c r="J12" s="84"/>
    </row>
    <row r="13" spans="1:12" ht="14.25" customHeight="1">
      <c r="A13" s="85" t="s">
        <v>83</v>
      </c>
      <c r="B13" s="85"/>
      <c r="C13" s="85"/>
      <c r="D13" s="85"/>
      <c r="E13" s="85"/>
      <c r="F13" s="85"/>
      <c r="G13" s="85"/>
      <c r="H13" s="85"/>
      <c r="I13" s="85"/>
      <c r="J13" s="85"/>
    </row>
    <row r="14" spans="1:12" ht="13.5" customHeight="1">
      <c r="A14" s="25"/>
      <c r="B14" s="25"/>
      <c r="C14" s="25"/>
      <c r="D14" s="29"/>
      <c r="E14" s="88" t="s">
        <v>66</v>
      </c>
      <c r="F14" s="88"/>
      <c r="G14" s="29"/>
      <c r="H14" s="25"/>
      <c r="I14" s="25"/>
      <c r="J14" s="25"/>
    </row>
    <row r="15" spans="1:12" ht="13.5" customHeight="1">
      <c r="A15" s="25"/>
      <c r="B15" s="25"/>
      <c r="C15" s="25"/>
      <c r="E15" s="89" t="s">
        <v>26</v>
      </c>
      <c r="F15" s="89"/>
      <c r="G15" s="31"/>
      <c r="H15" s="25"/>
      <c r="I15" s="25"/>
      <c r="J15" s="25"/>
    </row>
    <row r="16" spans="1:12" ht="13.5" customHeight="1">
      <c r="A16" s="25"/>
      <c r="B16" s="25"/>
      <c r="C16" s="25"/>
      <c r="E16" s="86" t="s">
        <v>22</v>
      </c>
      <c r="F16" s="86"/>
      <c r="G16" s="26"/>
      <c r="H16" s="25"/>
      <c r="I16" s="25"/>
      <c r="J16" s="25"/>
    </row>
    <row r="17" spans="1:10" ht="11.25" customHeight="1">
      <c r="A17" s="25"/>
      <c r="B17" s="25"/>
      <c r="C17" s="25"/>
      <c r="D17" s="18"/>
      <c r="E17" s="18"/>
      <c r="F17" s="18"/>
      <c r="G17" s="18"/>
      <c r="H17" s="25"/>
      <c r="I17" s="70"/>
      <c r="J17" s="25"/>
    </row>
    <row r="18" spans="1:10" ht="12" customHeight="1">
      <c r="A18" s="3"/>
      <c r="B18" s="3"/>
      <c r="C18" s="3"/>
      <c r="E18" s="20" t="s">
        <v>84</v>
      </c>
      <c r="F18" s="19" t="s">
        <v>24</v>
      </c>
      <c r="G18" s="20" t="s">
        <v>23</v>
      </c>
      <c r="J18" s="35"/>
    </row>
    <row r="19" spans="1:10" ht="12" customHeight="1">
      <c r="A19" s="3"/>
      <c r="B19" s="3"/>
      <c r="C19" s="3"/>
      <c r="E19" s="21" t="s">
        <v>25</v>
      </c>
      <c r="F19" s="27"/>
      <c r="G19" s="27"/>
      <c r="H19" s="4"/>
    </row>
    <row r="20" spans="1:10" ht="12" customHeight="1">
      <c r="A20" s="3"/>
      <c r="B20" s="3"/>
      <c r="C20" s="5"/>
      <c r="D20" s="5"/>
      <c r="F20" s="5"/>
      <c r="G20" s="5"/>
      <c r="I20" s="34"/>
      <c r="J20" s="36" t="s">
        <v>39</v>
      </c>
    </row>
    <row r="21" spans="1:10" ht="51" customHeight="1">
      <c r="A21" s="37" t="s">
        <v>0</v>
      </c>
      <c r="B21" s="37" t="s">
        <v>19</v>
      </c>
      <c r="C21" s="37" t="s">
        <v>53</v>
      </c>
      <c r="D21" s="38" t="s">
        <v>1</v>
      </c>
      <c r="E21" s="38" t="s">
        <v>2</v>
      </c>
      <c r="F21" s="38" t="s">
        <v>3</v>
      </c>
      <c r="G21" s="38" t="s">
        <v>20</v>
      </c>
      <c r="H21" s="38" t="s">
        <v>32</v>
      </c>
      <c r="I21" s="38" t="s">
        <v>56</v>
      </c>
      <c r="J21" s="38" t="s">
        <v>54</v>
      </c>
    </row>
    <row r="22" spans="1:10" ht="10.5" customHeight="1">
      <c r="A22" s="11">
        <v>1</v>
      </c>
      <c r="B22" s="11">
        <v>2</v>
      </c>
      <c r="C22" s="11">
        <v>3</v>
      </c>
      <c r="D22" s="11">
        <v>4</v>
      </c>
      <c r="E22" s="11">
        <v>5</v>
      </c>
      <c r="F22" s="11" t="s">
        <v>31</v>
      </c>
      <c r="G22" s="53" t="s">
        <v>62</v>
      </c>
      <c r="H22" s="11">
        <v>8</v>
      </c>
      <c r="I22" s="11">
        <v>9</v>
      </c>
      <c r="J22" s="67">
        <v>10</v>
      </c>
    </row>
    <row r="23" spans="1:10" ht="39.75" customHeight="1">
      <c r="A23" s="30" t="s">
        <v>64</v>
      </c>
      <c r="B23" s="73" t="s">
        <v>67</v>
      </c>
      <c r="C23" s="116" t="s">
        <v>68</v>
      </c>
      <c r="D23" s="68">
        <v>312.3</v>
      </c>
      <c r="E23" s="68">
        <v>267.3</v>
      </c>
      <c r="F23" s="68">
        <f>E23/D23*100</f>
        <v>85.590778097982707</v>
      </c>
      <c r="G23" s="69">
        <f>E23-D23</f>
        <v>-45</v>
      </c>
      <c r="H23" s="64" t="s">
        <v>86</v>
      </c>
      <c r="I23" s="6" t="s">
        <v>97</v>
      </c>
      <c r="J23" s="62" t="s">
        <v>99</v>
      </c>
    </row>
    <row r="24" spans="1:10" ht="25.5" customHeight="1">
      <c r="A24" s="30"/>
      <c r="B24" s="30"/>
      <c r="C24" s="117"/>
      <c r="D24" s="54"/>
      <c r="E24" s="54"/>
      <c r="F24" s="54"/>
      <c r="G24" s="55"/>
      <c r="H24" s="64" t="s">
        <v>88</v>
      </c>
      <c r="I24" s="6" t="s">
        <v>82</v>
      </c>
      <c r="J24" s="62" t="s">
        <v>96</v>
      </c>
    </row>
    <row r="25" spans="1:10" ht="12.75" customHeight="1">
      <c r="A25" s="30"/>
      <c r="B25" s="30"/>
      <c r="C25" s="118"/>
      <c r="D25" s="54"/>
      <c r="E25" s="54"/>
      <c r="F25" s="54"/>
      <c r="G25" s="55"/>
      <c r="H25" s="64" t="s">
        <v>87</v>
      </c>
      <c r="I25" s="6" t="s">
        <v>76</v>
      </c>
      <c r="J25" s="8" t="s">
        <v>77</v>
      </c>
    </row>
    <row r="26" spans="1:10" ht="14.25" customHeight="1">
      <c r="A26" s="30"/>
      <c r="B26" s="30"/>
      <c r="C26" s="6" t="s">
        <v>79</v>
      </c>
      <c r="D26" s="68">
        <v>18.2</v>
      </c>
      <c r="E26" s="72">
        <v>8.6</v>
      </c>
      <c r="F26" s="68">
        <f>E26/D26*100</f>
        <v>47.252747252747248</v>
      </c>
      <c r="G26" s="69">
        <f>E26-D26</f>
        <v>-9.6</v>
      </c>
      <c r="H26" s="64" t="s">
        <v>95</v>
      </c>
      <c r="I26" s="6" t="s">
        <v>76</v>
      </c>
      <c r="J26" s="63" t="s">
        <v>81</v>
      </c>
    </row>
    <row r="27" spans="1:10" ht="22.5" customHeight="1">
      <c r="A27" s="30"/>
      <c r="B27" s="30"/>
      <c r="C27" s="116" t="s">
        <v>80</v>
      </c>
      <c r="D27" s="74">
        <v>46.6</v>
      </c>
      <c r="E27" s="76">
        <v>41.5</v>
      </c>
      <c r="F27" s="74">
        <f>E27/D27*100</f>
        <v>89.055793991416309</v>
      </c>
      <c r="G27" s="76">
        <f>E27-D27</f>
        <v>-5.1000000000000014</v>
      </c>
      <c r="H27" s="64" t="s">
        <v>89</v>
      </c>
      <c r="I27" s="6" t="s">
        <v>76</v>
      </c>
      <c r="J27" s="63" t="s">
        <v>98</v>
      </c>
    </row>
    <row r="28" spans="1:10">
      <c r="A28" s="30"/>
      <c r="B28" s="30"/>
      <c r="C28" s="118"/>
      <c r="D28" s="75"/>
      <c r="E28" s="77"/>
      <c r="F28" s="75"/>
      <c r="G28" s="77"/>
      <c r="H28" s="65"/>
      <c r="I28" s="6"/>
      <c r="J28" s="66"/>
    </row>
    <row r="29" spans="1:10">
      <c r="A29" s="30"/>
      <c r="B29" s="30"/>
      <c r="C29" s="116" t="s">
        <v>69</v>
      </c>
      <c r="D29" s="74">
        <v>12.6</v>
      </c>
      <c r="E29" s="79">
        <v>9.6999999999999993</v>
      </c>
      <c r="F29" s="74">
        <f>E29/D29*100</f>
        <v>76.984126984126974</v>
      </c>
      <c r="G29" s="76">
        <f>E29-D29</f>
        <v>-2.9000000000000004</v>
      </c>
      <c r="H29" s="64" t="s">
        <v>90</v>
      </c>
      <c r="I29" s="6" t="s">
        <v>76</v>
      </c>
      <c r="J29" s="8" t="s">
        <v>77</v>
      </c>
    </row>
    <row r="30" spans="1:10">
      <c r="A30" s="30"/>
      <c r="B30" s="30"/>
      <c r="C30" s="118"/>
      <c r="D30" s="75"/>
      <c r="E30" s="80"/>
      <c r="F30" s="75"/>
      <c r="G30" s="77"/>
      <c r="H30" s="65"/>
      <c r="I30" s="6"/>
      <c r="J30" s="66"/>
    </row>
    <row r="31" spans="1:10">
      <c r="A31" s="30"/>
      <c r="B31" s="30"/>
      <c r="C31" s="116" t="s">
        <v>70</v>
      </c>
      <c r="D31" s="54"/>
      <c r="E31" s="60"/>
      <c r="F31" s="74">
        <f>E32/D32*100</f>
        <v>100</v>
      </c>
      <c r="G31" s="55"/>
      <c r="H31" s="65"/>
      <c r="I31" s="6"/>
      <c r="J31" s="58"/>
    </row>
    <row r="32" spans="1:10">
      <c r="A32" s="30"/>
      <c r="B32" s="30"/>
      <c r="C32" s="118"/>
      <c r="D32" s="57">
        <v>7.6</v>
      </c>
      <c r="E32" s="61">
        <v>7.6</v>
      </c>
      <c r="F32" s="75"/>
      <c r="G32" s="56">
        <f>E32-D32</f>
        <v>0</v>
      </c>
      <c r="H32" s="65"/>
      <c r="I32" s="6"/>
      <c r="J32" s="8"/>
    </row>
    <row r="33" spans="1:10">
      <c r="A33" s="30"/>
      <c r="B33" s="30"/>
      <c r="C33" s="116" t="s">
        <v>91</v>
      </c>
      <c r="D33" s="68"/>
      <c r="E33" s="71"/>
      <c r="F33" s="78">
        <f>E34/D34*100</f>
        <v>100</v>
      </c>
      <c r="G33" s="69"/>
      <c r="H33" s="65"/>
      <c r="I33" s="6"/>
      <c r="J33" s="8"/>
    </row>
    <row r="34" spans="1:10">
      <c r="A34" s="30"/>
      <c r="B34" s="30"/>
      <c r="C34" s="118"/>
      <c r="D34" s="57">
        <v>28.4</v>
      </c>
      <c r="E34" s="61">
        <v>28.4</v>
      </c>
      <c r="F34" s="75"/>
      <c r="G34" s="56">
        <f t="shared" ref="G34" si="0">E34-D34</f>
        <v>0</v>
      </c>
      <c r="H34" s="65"/>
      <c r="I34" s="6"/>
      <c r="J34" s="8"/>
    </row>
    <row r="35" spans="1:10" ht="15" customHeight="1">
      <c r="A35" s="30"/>
      <c r="B35" s="30"/>
      <c r="C35" s="116" t="s">
        <v>74</v>
      </c>
      <c r="D35" s="54"/>
      <c r="E35" s="60"/>
      <c r="F35" s="90">
        <f>E36/D36*100</f>
        <v>60.294117647058819</v>
      </c>
      <c r="G35" s="55"/>
      <c r="H35" s="65" t="s">
        <v>92</v>
      </c>
      <c r="I35" s="6" t="s">
        <v>101</v>
      </c>
      <c r="J35" s="63" t="s">
        <v>100</v>
      </c>
    </row>
    <row r="36" spans="1:10">
      <c r="A36" s="30"/>
      <c r="B36" s="30"/>
      <c r="C36" s="118"/>
      <c r="D36" s="57">
        <v>6.8</v>
      </c>
      <c r="E36" s="61">
        <v>4.0999999999999996</v>
      </c>
      <c r="F36" s="75"/>
      <c r="G36" s="56">
        <f>E36-D36</f>
        <v>-2.7</v>
      </c>
      <c r="H36" s="65"/>
      <c r="I36" s="6"/>
      <c r="J36" s="8"/>
    </row>
    <row r="37" spans="1:10" ht="12.75" customHeight="1">
      <c r="A37" s="30"/>
      <c r="B37" s="30"/>
      <c r="C37" s="116" t="s">
        <v>71</v>
      </c>
      <c r="D37" s="54"/>
      <c r="E37" s="60"/>
      <c r="F37" s="74">
        <f>E38/D38*100</f>
        <v>85</v>
      </c>
      <c r="G37" s="55"/>
      <c r="H37" s="65" t="s">
        <v>93</v>
      </c>
      <c r="I37" s="6" t="s">
        <v>76</v>
      </c>
      <c r="J37" s="8" t="s">
        <v>77</v>
      </c>
    </row>
    <row r="38" spans="1:10" ht="12.75" customHeight="1">
      <c r="A38" s="30"/>
      <c r="B38" s="30"/>
      <c r="C38" s="118"/>
      <c r="D38" s="54">
        <v>2</v>
      </c>
      <c r="E38" s="60">
        <v>1.7</v>
      </c>
      <c r="F38" s="75"/>
      <c r="G38" s="55">
        <f>E38-D38</f>
        <v>-0.30000000000000004</v>
      </c>
      <c r="H38" s="65"/>
      <c r="I38" s="6"/>
      <c r="J38" s="8"/>
    </row>
    <row r="39" spans="1:10" ht="15" customHeight="1">
      <c r="A39" s="30"/>
      <c r="B39" s="30"/>
      <c r="C39" s="116" t="s">
        <v>72</v>
      </c>
      <c r="D39" s="74">
        <v>13.4</v>
      </c>
      <c r="E39" s="74">
        <v>11.8</v>
      </c>
      <c r="F39" s="74">
        <f>E39/D39*100</f>
        <v>88.059701492537314</v>
      </c>
      <c r="G39" s="76">
        <f>E39-D39</f>
        <v>-1.5999999999999996</v>
      </c>
      <c r="H39" s="65" t="s">
        <v>94</v>
      </c>
      <c r="I39" s="6" t="s">
        <v>101</v>
      </c>
      <c r="J39" s="63" t="s">
        <v>100</v>
      </c>
    </row>
    <row r="40" spans="1:10" ht="12.75" customHeight="1">
      <c r="A40" s="30"/>
      <c r="B40" s="30"/>
      <c r="C40" s="118"/>
      <c r="D40" s="75"/>
      <c r="E40" s="75"/>
      <c r="F40" s="75"/>
      <c r="G40" s="77"/>
      <c r="H40" s="7"/>
      <c r="I40" s="6"/>
      <c r="J40" s="8"/>
    </row>
    <row r="41" spans="1:10" s="34" customFormat="1" ht="14.25" customHeight="1">
      <c r="A41" s="30"/>
      <c r="B41" s="30"/>
      <c r="C41" s="10" t="s">
        <v>30</v>
      </c>
      <c r="D41" s="59">
        <f>SUM(D23:D40)</f>
        <v>447.90000000000003</v>
      </c>
      <c r="E41" s="59">
        <f>SUM(E23:E40)</f>
        <v>380.70000000000005</v>
      </c>
      <c r="F41" s="59">
        <v>85</v>
      </c>
      <c r="G41" s="59">
        <f>SUM(G23:G40)</f>
        <v>-67.199999999999989</v>
      </c>
      <c r="H41" s="7"/>
      <c r="I41" s="8"/>
      <c r="J41" s="8"/>
    </row>
    <row r="42" spans="1:10" ht="12.75" customHeight="1">
      <c r="A42" s="52" t="s">
        <v>57</v>
      </c>
      <c r="B42" s="49"/>
      <c r="C42" s="50"/>
      <c r="D42" s="51"/>
      <c r="E42" s="51"/>
      <c r="F42" s="51"/>
      <c r="G42" s="51"/>
      <c r="H42" s="51"/>
      <c r="I42" s="50"/>
    </row>
    <row r="43" spans="1:10" ht="22.5" customHeight="1">
      <c r="A43" s="115" t="s">
        <v>60</v>
      </c>
      <c r="B43" s="115"/>
      <c r="C43" s="115"/>
      <c r="D43" s="115"/>
      <c r="E43" s="115"/>
      <c r="F43" s="115"/>
      <c r="G43" s="115"/>
      <c r="H43" s="115"/>
      <c r="I43" s="115"/>
      <c r="J43" s="115"/>
    </row>
    <row r="44" spans="1:10" s="13" customFormat="1" ht="16.5" customHeight="1">
      <c r="A44" s="107" t="s">
        <v>61</v>
      </c>
      <c r="B44" s="107"/>
      <c r="C44" s="107"/>
      <c r="D44" s="107"/>
      <c r="E44" s="107"/>
      <c r="F44" s="107"/>
      <c r="G44" s="107"/>
      <c r="H44" s="107"/>
      <c r="I44" s="107"/>
      <c r="J44" s="107"/>
    </row>
    <row r="45" spans="1:10" s="13" customFormat="1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s="13" customFormat="1" ht="15">
      <c r="A46" s="109" t="s">
        <v>78</v>
      </c>
      <c r="B46" s="109"/>
      <c r="C46" s="109"/>
      <c r="D46"/>
      <c r="E46" s="110"/>
      <c r="F46" s="110"/>
      <c r="G46"/>
      <c r="H46"/>
      <c r="I46" s="108" t="s">
        <v>73</v>
      </c>
      <c r="J46" s="108"/>
    </row>
    <row r="47" spans="1:10" s="14" customFormat="1" ht="13.5">
      <c r="A47" s="111" t="s">
        <v>27</v>
      </c>
      <c r="B47" s="112"/>
      <c r="C47" s="112"/>
      <c r="D47" s="17"/>
      <c r="E47" s="102" t="s">
        <v>28</v>
      </c>
      <c r="F47" s="102"/>
      <c r="G47" s="32"/>
      <c r="H47" s="13"/>
      <c r="I47" s="102" t="s">
        <v>29</v>
      </c>
      <c r="J47" s="102"/>
    </row>
    <row r="48" spans="1:10" ht="28.5" customHeight="1">
      <c r="A48" s="114" t="s">
        <v>85</v>
      </c>
      <c r="B48" s="114"/>
      <c r="C48" s="114"/>
      <c r="D48" s="16"/>
      <c r="E48" s="22"/>
      <c r="F48" s="23"/>
      <c r="G48" s="33"/>
      <c r="H48" s="13"/>
      <c r="I48" s="113" t="s">
        <v>75</v>
      </c>
      <c r="J48" s="113"/>
    </row>
    <row r="49" spans="1:10" ht="12.75">
      <c r="A49" s="100" t="s">
        <v>58</v>
      </c>
      <c r="B49" s="101"/>
      <c r="C49" s="101"/>
      <c r="D49" s="28"/>
      <c r="E49" s="102" t="s">
        <v>28</v>
      </c>
      <c r="F49" s="102"/>
      <c r="G49" s="32"/>
      <c r="H49" s="14"/>
      <c r="I49" s="102" t="s">
        <v>29</v>
      </c>
      <c r="J49" s="102"/>
    </row>
    <row r="51" spans="1:10" ht="31.5" customHeight="1"/>
    <row r="53" spans="1:10" ht="15">
      <c r="A53" s="41"/>
      <c r="B53" s="41"/>
      <c r="C53" s="104" t="s">
        <v>45</v>
      </c>
      <c r="D53" s="104"/>
      <c r="E53" s="104"/>
      <c r="F53" s="104"/>
    </row>
    <row r="54" spans="1:10" ht="15">
      <c r="A54" s="41"/>
      <c r="B54" s="41"/>
      <c r="C54" s="104"/>
      <c r="D54" s="104"/>
      <c r="E54" s="104"/>
      <c r="F54" s="104"/>
    </row>
    <row r="55" spans="1:10">
      <c r="A55" s="40"/>
      <c r="B55" s="40"/>
      <c r="C55" s="104"/>
      <c r="D55" s="104"/>
      <c r="E55" s="104"/>
      <c r="F55" s="104"/>
    </row>
    <row r="56" spans="1:10" ht="15.75" customHeight="1">
      <c r="A56" s="40"/>
      <c r="B56" s="40"/>
      <c r="C56" s="104"/>
      <c r="D56" s="104"/>
      <c r="E56" s="104"/>
      <c r="F56" s="104"/>
    </row>
    <row r="57" spans="1:10">
      <c r="A57" s="40"/>
      <c r="B57" s="40"/>
      <c r="C57" s="40"/>
      <c r="D57" s="40"/>
      <c r="E57" s="40"/>
      <c r="F57" s="40"/>
    </row>
    <row r="58" spans="1:10" ht="30" customHeight="1">
      <c r="A58" s="84" t="s">
        <v>46</v>
      </c>
      <c r="B58" s="84"/>
      <c r="C58" s="84"/>
      <c r="D58" s="84"/>
      <c r="E58" s="84"/>
      <c r="F58" s="84"/>
    </row>
    <row r="59" spans="1:10" ht="30" customHeight="1">
      <c r="A59" s="9"/>
      <c r="B59" s="9"/>
      <c r="C59" s="9"/>
      <c r="D59" s="40"/>
      <c r="E59" s="40"/>
      <c r="F59" s="40"/>
    </row>
    <row r="60" spans="1:10" ht="46.5" customHeight="1">
      <c r="A60" s="37" t="s">
        <v>47</v>
      </c>
      <c r="B60" s="105" t="s">
        <v>40</v>
      </c>
      <c r="C60" s="106"/>
      <c r="D60" s="42"/>
      <c r="E60" s="42"/>
      <c r="F60" s="42"/>
    </row>
    <row r="61" spans="1:10" ht="37.5" customHeight="1">
      <c r="A61" s="44" t="s">
        <v>4</v>
      </c>
      <c r="B61" s="94" t="s">
        <v>49</v>
      </c>
      <c r="C61" s="95"/>
      <c r="D61" s="42"/>
      <c r="E61" s="42"/>
      <c r="F61" s="42"/>
    </row>
    <row r="62" spans="1:10" ht="46.5" customHeight="1">
      <c r="A62" s="45" t="s">
        <v>33</v>
      </c>
      <c r="B62" s="98" t="s">
        <v>50</v>
      </c>
      <c r="C62" s="99"/>
      <c r="D62" s="42"/>
      <c r="E62" s="42"/>
      <c r="F62" s="42"/>
    </row>
    <row r="63" spans="1:10" ht="36" customHeight="1">
      <c r="A63" s="46" t="s">
        <v>5</v>
      </c>
      <c r="B63" s="91" t="s">
        <v>51</v>
      </c>
      <c r="C63" s="92"/>
      <c r="D63" s="42"/>
      <c r="E63" s="42"/>
      <c r="F63" s="42"/>
    </row>
    <row r="64" spans="1:10" ht="14.25">
      <c r="A64" s="47" t="s">
        <v>34</v>
      </c>
      <c r="B64" s="96" t="s">
        <v>55</v>
      </c>
      <c r="C64" s="97"/>
      <c r="D64" s="42"/>
      <c r="E64" s="42"/>
      <c r="F64" s="42"/>
    </row>
    <row r="65" spans="1:6" ht="14.25">
      <c r="A65" s="44" t="s">
        <v>6</v>
      </c>
      <c r="B65" s="94" t="s">
        <v>38</v>
      </c>
      <c r="C65" s="95"/>
      <c r="D65" s="42"/>
      <c r="E65" s="42"/>
      <c r="F65" s="42"/>
    </row>
    <row r="66" spans="1:6" ht="40.5" customHeight="1">
      <c r="A66" s="45" t="s">
        <v>7</v>
      </c>
      <c r="B66" s="98" t="s">
        <v>41</v>
      </c>
      <c r="C66" s="99"/>
      <c r="D66" s="42"/>
      <c r="E66" s="42"/>
      <c r="F66" s="42"/>
    </row>
    <row r="67" spans="1:6" ht="26.25" customHeight="1">
      <c r="A67" s="46" t="s">
        <v>8</v>
      </c>
      <c r="B67" s="91" t="s">
        <v>42</v>
      </c>
      <c r="C67" s="92"/>
      <c r="D67" s="42"/>
      <c r="E67" s="42"/>
      <c r="F67" s="42"/>
    </row>
    <row r="68" spans="1:6" ht="36.75" customHeight="1">
      <c r="A68" s="46" t="s">
        <v>9</v>
      </c>
      <c r="B68" s="91" t="s">
        <v>52</v>
      </c>
      <c r="C68" s="92"/>
      <c r="D68" s="42"/>
      <c r="E68" s="42"/>
      <c r="F68" s="42"/>
    </row>
    <row r="69" spans="1:6" ht="12.75">
      <c r="A69" s="46" t="s">
        <v>10</v>
      </c>
      <c r="B69" s="91" t="s">
        <v>12</v>
      </c>
      <c r="C69" s="92"/>
      <c r="D69" s="40"/>
      <c r="E69" s="40"/>
      <c r="F69" s="40"/>
    </row>
    <row r="70" spans="1:6" ht="12.75">
      <c r="A70" s="46" t="s">
        <v>11</v>
      </c>
      <c r="B70" s="91" t="s">
        <v>36</v>
      </c>
      <c r="C70" s="92"/>
      <c r="D70" s="40"/>
      <c r="E70" s="40"/>
      <c r="F70" s="40"/>
    </row>
    <row r="71" spans="1:6" ht="12.75">
      <c r="A71" s="46" t="s">
        <v>13</v>
      </c>
      <c r="B71" s="91" t="s">
        <v>37</v>
      </c>
      <c r="C71" s="92"/>
      <c r="D71" s="40"/>
      <c r="E71" s="40"/>
      <c r="F71" s="40"/>
    </row>
    <row r="72" spans="1:6" ht="12.75">
      <c r="A72" s="46" t="s">
        <v>14</v>
      </c>
      <c r="B72" s="91" t="s">
        <v>43</v>
      </c>
      <c r="C72" s="92"/>
      <c r="D72" s="40"/>
      <c r="E72" s="40"/>
      <c r="F72" s="40"/>
    </row>
    <row r="73" spans="1:6" ht="12.75">
      <c r="A73" s="47" t="s">
        <v>15</v>
      </c>
      <c r="B73" s="96" t="s">
        <v>55</v>
      </c>
      <c r="C73" s="97"/>
      <c r="D73" s="40"/>
      <c r="E73" s="40"/>
      <c r="F73" s="40"/>
    </row>
    <row r="74" spans="1:6" ht="12.75">
      <c r="A74" s="40"/>
      <c r="B74" s="43"/>
      <c r="C74" s="40"/>
      <c r="D74" s="40"/>
      <c r="E74" s="40"/>
      <c r="F74" s="40"/>
    </row>
    <row r="75" spans="1:6" ht="12.75">
      <c r="A75" s="93" t="s">
        <v>48</v>
      </c>
      <c r="B75" s="93"/>
      <c r="C75" s="93"/>
      <c r="D75" s="40"/>
      <c r="E75" s="40"/>
      <c r="F75" s="40"/>
    </row>
    <row r="76" spans="1:6" ht="12.75">
      <c r="A76" s="103"/>
      <c r="B76" s="103"/>
      <c r="C76" s="103"/>
      <c r="D76" s="40"/>
      <c r="E76" s="40"/>
      <c r="F76" s="40"/>
    </row>
  </sheetData>
  <mergeCells count="63">
    <mergeCell ref="C35:C36"/>
    <mergeCell ref="C37:C38"/>
    <mergeCell ref="C39:C40"/>
    <mergeCell ref="C23:C25"/>
    <mergeCell ref="C27:C28"/>
    <mergeCell ref="C29:C30"/>
    <mergeCell ref="C31:C32"/>
    <mergeCell ref="C33:C34"/>
    <mergeCell ref="E39:E40"/>
    <mergeCell ref="F39:F40"/>
    <mergeCell ref="G39:G40"/>
    <mergeCell ref="D39:D40"/>
    <mergeCell ref="A43:J43"/>
    <mergeCell ref="B60:C60"/>
    <mergeCell ref="A44:J44"/>
    <mergeCell ref="I46:J46"/>
    <mergeCell ref="A46:C46"/>
    <mergeCell ref="E46:F46"/>
    <mergeCell ref="I49:J49"/>
    <mergeCell ref="I47:J47"/>
    <mergeCell ref="A47:C47"/>
    <mergeCell ref="E47:F47"/>
    <mergeCell ref="I48:J48"/>
    <mergeCell ref="A48:C48"/>
    <mergeCell ref="A76:C76"/>
    <mergeCell ref="B73:C73"/>
    <mergeCell ref="B72:C72"/>
    <mergeCell ref="B71:C71"/>
    <mergeCell ref="B70:C70"/>
    <mergeCell ref="F35:F36"/>
    <mergeCell ref="F37:F38"/>
    <mergeCell ref="B69:C69"/>
    <mergeCell ref="A75:C75"/>
    <mergeCell ref="B63:C63"/>
    <mergeCell ref="B61:C61"/>
    <mergeCell ref="A58:F58"/>
    <mergeCell ref="B64:C64"/>
    <mergeCell ref="B68:C68"/>
    <mergeCell ref="B67:C67"/>
    <mergeCell ref="B65:C65"/>
    <mergeCell ref="B66:C66"/>
    <mergeCell ref="B62:C62"/>
    <mergeCell ref="A49:C49"/>
    <mergeCell ref="E49:F49"/>
    <mergeCell ref="C53:F56"/>
    <mergeCell ref="A7:J7"/>
    <mergeCell ref="A10:J10"/>
    <mergeCell ref="A12:J12"/>
    <mergeCell ref="A13:J13"/>
    <mergeCell ref="E16:F16"/>
    <mergeCell ref="D9:G9"/>
    <mergeCell ref="E14:F14"/>
    <mergeCell ref="E15:F15"/>
    <mergeCell ref="F33:F34"/>
    <mergeCell ref="D29:D30"/>
    <mergeCell ref="E29:E30"/>
    <mergeCell ref="G29:G30"/>
    <mergeCell ref="F29:F30"/>
    <mergeCell ref="D27:D28"/>
    <mergeCell ref="E27:E28"/>
    <mergeCell ref="F27:F28"/>
    <mergeCell ref="G27:G28"/>
    <mergeCell ref="F31:F3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9" orientation="landscape" r:id="rId1"/>
  <headerFooter differentFirst="1">
    <oddHeader>&amp;C&amp;"Times,Paprastas"&amp;P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Forma Nr. 3</vt:lpstr>
      <vt:lpstr>'Forma Nr. 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Živilė Grigienė</dc:creator>
  <cp:lastModifiedBy>ZrsaOffice4</cp:lastModifiedBy>
  <cp:lastPrinted>2026-07-14T07:18:59Z</cp:lastPrinted>
  <dcterms:created xsi:type="dcterms:W3CDTF">2018-10-05T12:59:33Z</dcterms:created>
  <dcterms:modified xsi:type="dcterms:W3CDTF">2026-07-14T07:49:40Z</dcterms:modified>
</cp:coreProperties>
</file>